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3140"/>
  </bookViews>
  <sheets>
    <sheet name="Лист1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8" l="1"/>
  <c r="C19" i="8" l="1"/>
  <c r="B19" i="8"/>
  <c r="D20" i="8"/>
  <c r="D18" i="8"/>
  <c r="D22" i="8" l="1"/>
  <c r="D21" i="8"/>
  <c r="B16" i="8"/>
  <c r="D14" i="8"/>
  <c r="C13" i="8"/>
  <c r="B13" i="8"/>
  <c r="D12" i="8"/>
  <c r="C11" i="8"/>
  <c r="B11" i="8"/>
  <c r="C10" i="8" l="1"/>
  <c r="B10" i="8"/>
  <c r="B23" i="8" s="1"/>
  <c r="D11" i="8"/>
  <c r="D19" i="8"/>
  <c r="D13" i="8"/>
  <c r="D16" i="8"/>
  <c r="D10" i="8" l="1"/>
  <c r="C23" i="8"/>
  <c r="D23" i="8" s="1"/>
</calcChain>
</file>

<file path=xl/sharedStrings.xml><?xml version="1.0" encoding="utf-8"?>
<sst xmlns="http://schemas.openxmlformats.org/spreadsheetml/2006/main" count="25" uniqueCount="25">
  <si>
    <t>ШТРАФЫ, САНКЦИИ, ВОЗМЕЩЕНИЕ УЩЕРБА</t>
  </si>
  <si>
    <t>ИТОГО ДОХОДОВ</t>
  </si>
  <si>
    <t>тыс.руб.</t>
  </si>
  <si>
    <t>% исполнения</t>
  </si>
  <si>
    <t>Источник доходов</t>
  </si>
  <si>
    <t>БЕЗВОЗМЕЗДНЫЕ ПОСТУПЛЕНИЯ</t>
  </si>
  <si>
    <t>Субсидии</t>
  </si>
  <si>
    <t>Субвенции</t>
  </si>
  <si>
    <t>Средства, составляющие восстановительную стоимость зеленых насаждений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</si>
  <si>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НАЛОГОВЫЕ И НЕНАЛОГОВЫЕ ДОХОДЫ</t>
  </si>
  <si>
    <t>Другие виды прочих доходов от компенсации затрат бюджетов внутригородских муниципальных образований Санкт-Петербурга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</si>
  <si>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</si>
  <si>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НАЛОГИ НА ПРИБЫЛЬ, ДОХОДЫ</t>
  </si>
  <si>
    <t>Нлог на доходы физических лиц</t>
  </si>
  <si>
    <t>ДОХОДЫ ОТ ОКАЗАНИЯ ПЛАТНЫХ УСЛУГ И КОМПЕНСАЦИИ ЗАТРАТ ГОСУДАРСТВА</t>
  </si>
  <si>
    <t>Дотации</t>
  </si>
  <si>
    <t>( в соответствии с ч. 6 ст. 52 Федерального закона от 6 октября 2003 г. №131-ФЗ                                                                                                                                                                                                                                                                    "Об общих принципах организации местного самоуправления в Российской Федерации"                                                                                                                                                                                                                                               и п. 9 ст. 82 Устава МО МО Академическое)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</si>
  <si>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</si>
  <si>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"Утверждаю"</t>
  </si>
  <si>
    <t>МО МО Академическое</t>
  </si>
  <si>
    <t>Утверждено бюджетом         на 2022 год</t>
  </si>
  <si>
    <t>Глава Местной Администрации</t>
  </si>
  <si>
    <t>Е.А.Гаврилова</t>
  </si>
  <si>
    <t>ИСПОЛНЕНИЕ ДОХОДНОЙ ЧАСТИ БЮДЖЕТА 
ВНУТРИГОРОДСКОГО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ГОРОДА ФЕДЕРАЛЬНОГО ЗНАЧЕНИЯ САНКТ-ПЕТЕРБУРГА 
МУНИЦИПАЛЬНЫЙ ОКРУГ АКАДЕМИЧЕСКОЕ
за 9 месяцев 2022 года</t>
  </si>
  <si>
    <t>Исполнено             за 9месяцев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</si>
</sst>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3" applyNumberFormat="0" applyAlignment="0" applyProtection="0"/>
    <xf numFmtId="0" fontId="12" fillId="20" borderId="4" applyNumberFormat="0" applyAlignment="0" applyProtection="0"/>
    <xf numFmtId="0" fontId="13" fillId="20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4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zoomScaleNormal="100" workbookViewId="0">
      <selection activeCell="F10" sqref="F10"/>
    </sheetView>
  </sheetViews>
  <sheetFormatPr defaultRowHeight="15.75" x14ac:dyDescent="0.25"/>
  <cols>
    <col min="1" max="1" width="59.140625" style="1" customWidth="1"/>
    <col min="2" max="2" width="13.42578125" style="12" customWidth="1"/>
    <col min="3" max="3" width="14.5703125" style="12" customWidth="1"/>
    <col min="4" max="4" width="14.7109375" style="12" customWidth="1"/>
    <col min="5" max="6" width="8.85546875" style="2"/>
    <col min="7" max="16384" width="9.140625" style="25"/>
  </cols>
  <sheetData>
    <row r="1" spans="1:6" ht="15.75" customHeight="1" x14ac:dyDescent="0.25">
      <c r="B1" s="29" t="s">
        <v>18</v>
      </c>
      <c r="C1" s="30"/>
      <c r="D1" s="30"/>
      <c r="E1" s="25"/>
      <c r="F1" s="25"/>
    </row>
    <row r="2" spans="1:6" ht="15.75" customHeight="1" x14ac:dyDescent="0.25">
      <c r="B2" s="29" t="s">
        <v>21</v>
      </c>
      <c r="C2" s="30"/>
      <c r="D2" s="30"/>
      <c r="E2" s="25"/>
      <c r="F2" s="25"/>
    </row>
    <row r="3" spans="1:6" ht="15.75" customHeight="1" x14ac:dyDescent="0.25">
      <c r="B3" s="29" t="s">
        <v>19</v>
      </c>
      <c r="C3" s="30"/>
      <c r="D3" s="30"/>
      <c r="E3" s="25"/>
      <c r="F3" s="25"/>
    </row>
    <row r="4" spans="1:6" ht="18.75" customHeight="1" x14ac:dyDescent="0.25">
      <c r="B4" s="23"/>
      <c r="C4" s="26"/>
      <c r="D4" s="24" t="s">
        <v>22</v>
      </c>
      <c r="E4" s="25"/>
      <c r="F4" s="25"/>
    </row>
    <row r="5" spans="1:6" ht="18.75" customHeight="1" x14ac:dyDescent="0.25">
      <c r="B5" s="22"/>
      <c r="C5" s="24"/>
      <c r="D5" s="24"/>
      <c r="E5" s="25"/>
      <c r="F5" s="25"/>
    </row>
    <row r="6" spans="1:6" ht="90.6" customHeight="1" x14ac:dyDescent="0.25">
      <c r="A6" s="27" t="s">
        <v>23</v>
      </c>
      <c r="B6" s="27"/>
      <c r="C6" s="27"/>
      <c r="D6" s="27"/>
      <c r="E6" s="25"/>
      <c r="F6" s="25"/>
    </row>
    <row r="7" spans="1:6" ht="55.15" customHeight="1" x14ac:dyDescent="0.25">
      <c r="A7" s="28" t="s">
        <v>16</v>
      </c>
      <c r="B7" s="28"/>
      <c r="C7" s="28"/>
      <c r="D7" s="28"/>
      <c r="E7" s="25"/>
      <c r="F7" s="25"/>
    </row>
    <row r="8" spans="1:6" ht="21" customHeight="1" x14ac:dyDescent="0.25">
      <c r="A8" s="3"/>
      <c r="D8" s="6" t="s">
        <v>2</v>
      </c>
      <c r="E8" s="25"/>
      <c r="F8" s="25"/>
    </row>
    <row r="9" spans="1:6" ht="67.150000000000006" customHeight="1" x14ac:dyDescent="0.25">
      <c r="A9" s="5" t="s">
        <v>4</v>
      </c>
      <c r="B9" s="5" t="s">
        <v>20</v>
      </c>
      <c r="C9" s="4" t="s">
        <v>24</v>
      </c>
      <c r="D9" s="4" t="s">
        <v>3</v>
      </c>
      <c r="E9" s="25"/>
      <c r="F9" s="25"/>
    </row>
    <row r="10" spans="1:6" ht="19.899999999999999" customHeight="1" x14ac:dyDescent="0.25">
      <c r="A10" s="19" t="s">
        <v>9</v>
      </c>
      <c r="B10" s="13">
        <f>SUM(B11+B13+B16)</f>
        <v>8119.7</v>
      </c>
      <c r="C10" s="13">
        <f>SUM(C11+C13+C16)</f>
        <v>5647.4</v>
      </c>
      <c r="D10" s="14">
        <f>SUM(C10/B10)</f>
        <v>0.69551830732662534</v>
      </c>
      <c r="E10" s="25"/>
      <c r="F10" s="25"/>
    </row>
    <row r="11" spans="1:6" ht="17.45" customHeight="1" x14ac:dyDescent="0.25">
      <c r="A11" s="8" t="s">
        <v>12</v>
      </c>
      <c r="B11" s="13">
        <f>SUM(B12:B12)</f>
        <v>7879</v>
      </c>
      <c r="C11" s="13">
        <f>SUM(C12:C12)</f>
        <v>5370</v>
      </c>
      <c r="D11" s="14">
        <f>SUM(C11/B11)</f>
        <v>0.68155857342302317</v>
      </c>
      <c r="E11" s="25"/>
      <c r="F11" s="25"/>
    </row>
    <row r="12" spans="1:6" ht="15" x14ac:dyDescent="0.25">
      <c r="A12" s="9" t="s">
        <v>13</v>
      </c>
      <c r="B12" s="15">
        <v>7879</v>
      </c>
      <c r="C12" s="15">
        <v>5370</v>
      </c>
      <c r="D12" s="16">
        <f>SUM(C12/B12)</f>
        <v>0.68155857342302317</v>
      </c>
      <c r="E12" s="25"/>
      <c r="F12" s="25"/>
    </row>
    <row r="13" spans="1:6" ht="30" customHeight="1" x14ac:dyDescent="0.25">
      <c r="A13" s="10" t="s">
        <v>14</v>
      </c>
      <c r="B13" s="17">
        <f>SUM(B14:B15)</f>
        <v>210.7</v>
      </c>
      <c r="C13" s="17">
        <f>SUM(C14:C15)</f>
        <v>152</v>
      </c>
      <c r="D13" s="14">
        <f t="shared" ref="D13:D23" si="0">SUM(C13/B13)</f>
        <v>0.72140484100616997</v>
      </c>
      <c r="F13" s="25"/>
    </row>
    <row r="14" spans="1:6" ht="60.6" customHeight="1" x14ac:dyDescent="0.25">
      <c r="A14" s="9" t="s">
        <v>8</v>
      </c>
      <c r="B14" s="15">
        <v>210.7</v>
      </c>
      <c r="C14" s="15">
        <v>149.4</v>
      </c>
      <c r="D14" s="16">
        <f t="shared" si="0"/>
        <v>0.70906502135738025</v>
      </c>
      <c r="F14" s="25"/>
    </row>
    <row r="15" spans="1:6" ht="29.45" customHeight="1" x14ac:dyDescent="0.25">
      <c r="A15" s="9" t="s">
        <v>10</v>
      </c>
      <c r="B15" s="15"/>
      <c r="C15" s="15">
        <v>2.6</v>
      </c>
      <c r="D15" s="16"/>
      <c r="F15" s="25"/>
    </row>
    <row r="16" spans="1:6" ht="16.899999999999999" customHeight="1" x14ac:dyDescent="0.25">
      <c r="A16" s="10" t="s">
        <v>0</v>
      </c>
      <c r="B16" s="17">
        <f>SUM(B18:B18)</f>
        <v>30</v>
      </c>
      <c r="C16" s="17">
        <f>SUM(C17:C18)</f>
        <v>125.4</v>
      </c>
      <c r="D16" s="14">
        <f t="shared" si="0"/>
        <v>4.1800000000000006</v>
      </c>
      <c r="F16" s="25"/>
    </row>
    <row r="17" spans="1:6" ht="90" x14ac:dyDescent="0.25">
      <c r="A17" s="9" t="s">
        <v>17</v>
      </c>
      <c r="B17" s="18"/>
      <c r="C17" s="15">
        <v>125.4</v>
      </c>
      <c r="D17" s="16"/>
      <c r="F17" s="25"/>
    </row>
    <row r="18" spans="1:6" ht="60.6" customHeight="1" x14ac:dyDescent="0.25">
      <c r="A18" s="9" t="s">
        <v>11</v>
      </c>
      <c r="B18" s="18">
        <v>30</v>
      </c>
      <c r="C18" s="15">
        <v>0</v>
      </c>
      <c r="D18" s="16">
        <f t="shared" si="0"/>
        <v>0</v>
      </c>
      <c r="F18" s="25"/>
    </row>
    <row r="19" spans="1:6" ht="16.149999999999999" customHeight="1" x14ac:dyDescent="0.25">
      <c r="A19" s="20" t="s">
        <v>5</v>
      </c>
      <c r="B19" s="17">
        <f>SUM(B20:B22)</f>
        <v>188537.30000000002</v>
      </c>
      <c r="C19" s="17">
        <f>SUM(C20:C22)</f>
        <v>130059.8</v>
      </c>
      <c r="D19" s="14">
        <f t="shared" si="0"/>
        <v>0.68983591045379344</v>
      </c>
      <c r="E19" s="7"/>
      <c r="F19" s="25"/>
    </row>
    <row r="20" spans="1:6" ht="14.45" customHeight="1" x14ac:dyDescent="0.25">
      <c r="A20" s="21" t="s">
        <v>15</v>
      </c>
      <c r="B20" s="15">
        <v>142448.1</v>
      </c>
      <c r="C20" s="15">
        <v>106836.3</v>
      </c>
      <c r="D20" s="16">
        <f t="shared" si="0"/>
        <v>0.75000157952264723</v>
      </c>
      <c r="E20" s="7"/>
      <c r="F20" s="25"/>
    </row>
    <row r="21" spans="1:6" ht="14.45" customHeight="1" x14ac:dyDescent="0.25">
      <c r="A21" s="9" t="s">
        <v>6</v>
      </c>
      <c r="B21" s="15">
        <v>13910.2</v>
      </c>
      <c r="C21" s="15">
        <v>0</v>
      </c>
      <c r="D21" s="16">
        <f t="shared" si="0"/>
        <v>0</v>
      </c>
      <c r="F21" s="25"/>
    </row>
    <row r="22" spans="1:6" ht="15.6" customHeight="1" x14ac:dyDescent="0.25">
      <c r="A22" s="9" t="s">
        <v>7</v>
      </c>
      <c r="B22" s="15">
        <v>32179</v>
      </c>
      <c r="C22" s="15">
        <v>23223.5</v>
      </c>
      <c r="D22" s="16">
        <f t="shared" si="0"/>
        <v>0.72169738027906394</v>
      </c>
      <c r="F22" s="25"/>
    </row>
    <row r="23" spans="1:6" s="2" customFormat="1" ht="13.9" customHeight="1" x14ac:dyDescent="0.25">
      <c r="A23" s="10" t="s">
        <v>1</v>
      </c>
      <c r="B23" s="17">
        <f>SUM(B10+B19)</f>
        <v>196657.00000000003</v>
      </c>
      <c r="C23" s="17">
        <f>SUM(C10+C19)</f>
        <v>135707.20000000001</v>
      </c>
      <c r="D23" s="14">
        <f t="shared" si="0"/>
        <v>0.69007052889040299</v>
      </c>
    </row>
    <row r="24" spans="1:6" ht="3" customHeight="1" x14ac:dyDescent="0.25">
      <c r="E24" s="25"/>
      <c r="F24" s="25"/>
    </row>
    <row r="25" spans="1:6" x14ac:dyDescent="0.25">
      <c r="A25" s="11"/>
      <c r="E25" s="25"/>
      <c r="F25" s="25"/>
    </row>
    <row r="26" spans="1:6" x14ac:dyDescent="0.25">
      <c r="A26" s="11"/>
      <c r="E26" s="25"/>
      <c r="F26" s="25"/>
    </row>
  </sheetData>
  <mergeCells count="5">
    <mergeCell ref="A6:D6"/>
    <mergeCell ref="A7:D7"/>
    <mergeCell ref="B2:D2"/>
    <mergeCell ref="B1:D1"/>
    <mergeCell ref="B3:D3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Некрасова  Ольга Викторовна</cp:lastModifiedBy>
  <cp:lastPrinted>2022-10-14T07:18:13Z</cp:lastPrinted>
  <dcterms:created xsi:type="dcterms:W3CDTF">2014-04-03T06:34:45Z</dcterms:created>
  <dcterms:modified xsi:type="dcterms:W3CDTF">2022-10-14T08:08:20Z</dcterms:modified>
</cp:coreProperties>
</file>